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uma history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<sst xmlns="http://schemas.openxmlformats.org/spreadsheetml/2006/main" count="70" uniqueCount="43">
  <si>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Gross profit</t>
  </si>
  <si>
    <t>Royalty and commission income</t>
  </si>
  <si>
    <t>Personnel expenses</t>
  </si>
  <si>
    <t>Profit from operations</t>
  </si>
  <si>
    <t>Earnings before taxes</t>
  </si>
  <si>
    <t>Net earnings</t>
  </si>
  <si>
    <t>Operating working capital</t>
  </si>
  <si>
    <t>Spread</t>
  </si>
  <si>
    <t>Weighted average shares outstanding</t>
  </si>
  <si>
    <t>Brand sales</t>
  </si>
  <si>
    <t>Consolidated sales</t>
  </si>
  <si>
    <t xml:space="preserve">   Percentage growth in brand sales</t>
  </si>
  <si>
    <t xml:space="preserve">   Percentage growth in consolidated sales</t>
  </si>
  <si>
    <t xml:space="preserve">   Footwear</t>
  </si>
  <si>
    <t xml:space="preserve">   Apparel</t>
  </si>
  <si>
    <t xml:space="preserve">   Accessories</t>
  </si>
  <si>
    <t>NOPAT</t>
  </si>
  <si>
    <t>Equity</t>
  </si>
  <si>
    <t>NA</t>
  </si>
  <si>
    <t>Net Assets</t>
  </si>
  <si>
    <t>Net Debt</t>
  </si>
  <si>
    <t>Operating asset turnover</t>
  </si>
  <si>
    <t>NOPAT margin</t>
  </si>
  <si>
    <t>Operating ROA</t>
  </si>
  <si>
    <t>Net financial leverage</t>
  </si>
  <si>
    <t>Financial leverage effect</t>
  </si>
  <si>
    <t>2007E</t>
  </si>
  <si>
    <t>2006E</t>
  </si>
  <si>
    <t>End-of-year share price</t>
  </si>
  <si>
    <t>Net earnings per share</t>
  </si>
  <si>
    <t>Risk-free rate</t>
  </si>
  <si>
    <t>Equity risk premium</t>
  </si>
  <si>
    <t>Beta</t>
  </si>
  <si>
    <t>Cost of equity</t>
  </si>
  <si>
    <t>End-of-year equity per share</t>
  </si>
  <si>
    <t>End-of-year order backlog</t>
  </si>
  <si>
    <t>Profit margin</t>
  </si>
  <si>
    <t>ROE (end-of-year equity)</t>
  </si>
  <si>
    <t>ROE (beginning-of-year equity)</t>
  </si>
  <si>
    <t>Dividends</t>
  </si>
  <si>
    <t>Marketing and retail expenses</t>
  </si>
  <si>
    <t>Product development and design expenses</t>
  </si>
  <si>
    <t>Net non-current assets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</si>
</sst>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_-* ###0_-;\(###0\);_-* &quot;–&quot;_-;_-@_-"/>
    <numFmt numFmtId="169" formatCode="_-* #,##0_-;\(#,##0\);_-* &quot;–&quot;_-;_-@_-"/>
    <numFmt numFmtId="170" formatCode="_-#,###_-;\(#,###\);_-&quot;–&quot;_-;_-@_-"/>
    <numFmt numFmtId="171" formatCode="_-#,###_-;\(#,###\);_-\ &quot;–&quot;_-;_-@_-"/>
    <numFmt numFmtId="172" formatCode="_-* #,###_-;\(#,###\);_-* &quot;–&quot;_-;_-@_-"/>
    <numFmt numFmtId="173" formatCode="_-* #,###.00_-;\(#,###.00\);_-* &quot;–&quot;_-;_-@_-"/>
    <numFmt numFmtId="174" formatCode="_-\ #,##0.00_-;\(#,##0.00\);_-* &quot;–&quot;_-;_-@_-"/>
    <numFmt numFmtId="175" formatCode="#,##0_);\(#,##0\);\ &quot;- &quot;"/>
    <numFmt numFmtId="176" formatCode="#,##0;\(#,##0\)"/>
    <numFmt numFmtId="177" formatCode="#,##0.00;\(#,##0.00\)"/>
    <numFmt numFmtId="178" formatCode="#,##0.00000"/>
    <numFmt numFmtId="179" formatCode="00000"/>
    <numFmt numFmtId="180" formatCode="0.0%"/>
    <numFmt numFmtId="181" formatCode="#,##0.0"/>
    <numFmt numFmtId="182" formatCode="0.00000000000000%"/>
    <numFmt numFmtId="183" formatCode="0.0"/>
    <numFmt numFmtId="184" formatCode="#,##0.000"/>
  </numFmts>
  <fonts count="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180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7.140625" style="8" customWidth="1"/>
    <col min="2" max="2" width="9.00390625" style="8" customWidth="1"/>
    <col min="3" max="3" width="8.7109375" style="8" customWidth="1"/>
    <col min="4" max="4" width="8.28125" style="8" customWidth="1"/>
    <col min="5" max="5" width="7.28125" style="8" bestFit="1" customWidth="1"/>
    <col min="6" max="8" width="7.140625" style="8" bestFit="1" customWidth="1"/>
    <col min="9" max="9" width="7.00390625" style="8" bestFit="1" customWidth="1"/>
    <col min="10" max="10" width="6.57421875" style="8" bestFit="1" customWidth="1"/>
    <col min="11" max="11" width="7.00390625" style="8" bestFit="1" customWidth="1"/>
    <col min="12" max="12" width="6.57421875" style="8" bestFit="1" customWidth="1"/>
    <col min="13" max="13" width="7.00390625" style="8" bestFit="1" customWidth="1"/>
    <col min="14" max="15" width="6.57421875" style="8" bestFit="1" customWidth="1"/>
    <col min="16" max="16" width="7.00390625" style="8" bestFit="1" customWidth="1"/>
    <col min="17" max="16384" width="9.140625" style="8" customWidth="1"/>
  </cols>
  <sheetData>
    <row r="1" spans="1:16" ht="12.75">
      <c r="A1" s="2"/>
      <c r="B1" s="1" t="s">
        <v>26</v>
      </c>
      <c r="C1" s="1" t="s">
        <v>27</v>
      </c>
      <c r="D1" s="1">
        <v>2005</v>
      </c>
      <c r="E1" s="1">
        <v>2004</v>
      </c>
      <c r="F1" s="1">
        <v>2003</v>
      </c>
      <c r="G1" s="1">
        <v>2002</v>
      </c>
      <c r="H1" s="1">
        <v>2001</v>
      </c>
      <c r="I1" s="1">
        <v>2000</v>
      </c>
      <c r="J1" s="1">
        <v>1999</v>
      </c>
      <c r="K1" s="1">
        <v>1998</v>
      </c>
      <c r="L1" s="1">
        <v>1997</v>
      </c>
      <c r="M1" s="1">
        <v>1996</v>
      </c>
      <c r="N1" s="1">
        <v>1995</v>
      </c>
      <c r="O1" s="1">
        <v>1994</v>
      </c>
      <c r="P1" s="1">
        <v>1993</v>
      </c>
    </row>
    <row r="2" spans="1:16" ht="12.75">
      <c r="A2" s="2" t="s">
        <v>9</v>
      </c>
      <c r="B2" s="4"/>
      <c r="C2" s="4"/>
      <c r="D2" s="4">
        <v>2387</v>
      </c>
      <c r="E2" s="4">
        <v>2016.6</v>
      </c>
      <c r="F2" s="4">
        <v>1691.5</v>
      </c>
      <c r="G2" s="4">
        <v>1380</v>
      </c>
      <c r="H2" s="4">
        <v>1011.7</v>
      </c>
      <c r="I2" s="4">
        <v>831.1</v>
      </c>
      <c r="J2" s="4">
        <v>714.9</v>
      </c>
      <c r="K2" s="4">
        <v>647.4</v>
      </c>
      <c r="L2" s="4">
        <v>622.5</v>
      </c>
      <c r="M2" s="4">
        <v>594</v>
      </c>
      <c r="N2" s="4">
        <v>577.2</v>
      </c>
      <c r="O2" s="4">
        <v>554.2</v>
      </c>
      <c r="P2" s="4">
        <v>541.3</v>
      </c>
    </row>
    <row r="3" spans="1:16" ht="12.75">
      <c r="A3" s="2" t="s">
        <v>11</v>
      </c>
      <c r="B3" s="3"/>
      <c r="C3" s="3"/>
      <c r="D3" s="3">
        <v>0.18367549340474065</v>
      </c>
      <c r="E3" s="3">
        <v>0.19219627549512253</v>
      </c>
      <c r="F3" s="3">
        <v>0.22572463768115947</v>
      </c>
      <c r="G3" s="3">
        <v>0.36404072353464456</v>
      </c>
      <c r="H3" s="3">
        <v>0.21730237035254474</v>
      </c>
      <c r="I3" s="3">
        <v>0.16254021541474328</v>
      </c>
      <c r="J3" s="3">
        <v>0.10426320667284528</v>
      </c>
      <c r="K3" s="3">
        <v>0.04</v>
      </c>
      <c r="L3" s="3">
        <v>0.04797979797979801</v>
      </c>
      <c r="M3" s="3">
        <v>0.029106029106028997</v>
      </c>
      <c r="N3" s="3">
        <v>0.041501263081919815</v>
      </c>
      <c r="O3" s="3">
        <v>0.02383151671900996</v>
      </c>
      <c r="P3" s="4"/>
    </row>
    <row r="4" spans="1:16" ht="12.75">
      <c r="A4" s="2" t="s">
        <v>10</v>
      </c>
      <c r="B4" s="4">
        <v>2747</v>
      </c>
      <c r="C4" s="4">
        <v>2386</v>
      </c>
      <c r="D4" s="4">
        <v>1777.5</v>
      </c>
      <c r="E4" s="4">
        <v>1530.3</v>
      </c>
      <c r="F4" s="4">
        <v>1274</v>
      </c>
      <c r="G4" s="4">
        <v>909.8</v>
      </c>
      <c r="H4" s="4">
        <v>598.1</v>
      </c>
      <c r="I4" s="4">
        <v>462.4</v>
      </c>
      <c r="J4" s="4">
        <v>372.7</v>
      </c>
      <c r="K4" s="4">
        <v>302.5</v>
      </c>
      <c r="L4" s="4">
        <v>279.7</v>
      </c>
      <c r="M4" s="4">
        <v>250.5</v>
      </c>
      <c r="N4" s="4">
        <v>211.5</v>
      </c>
      <c r="O4" s="4">
        <v>199.5</v>
      </c>
      <c r="P4" s="4">
        <v>210</v>
      </c>
    </row>
    <row r="5" spans="1:16" ht="12.75">
      <c r="A5" s="2" t="s">
        <v>12</v>
      </c>
      <c r="B5" s="3">
        <v>0.1512992455993294</v>
      </c>
      <c r="C5" s="3">
        <v>0.34233473980309426</v>
      </c>
      <c r="D5" s="3">
        <v>0.16153695353852182</v>
      </c>
      <c r="E5" s="3">
        <v>0.20117739403453694</v>
      </c>
      <c r="F5" s="3">
        <v>0.4003077599472413</v>
      </c>
      <c r="G5" s="3">
        <v>0.5211503093128238</v>
      </c>
      <c r="H5" s="3">
        <v>0.29346885813148793</v>
      </c>
      <c r="I5" s="3">
        <v>0.24067614703514884</v>
      </c>
      <c r="J5" s="3">
        <v>0.23206611570247926</v>
      </c>
      <c r="K5" s="3">
        <v>0.08151590990346813</v>
      </c>
      <c r="L5" s="3">
        <v>0.11656686626746504</v>
      </c>
      <c r="M5" s="3">
        <v>0.18439716312056742</v>
      </c>
      <c r="N5" s="3">
        <v>0.06015037593984962</v>
      </c>
      <c r="O5" s="3">
        <v>-0.05</v>
      </c>
      <c r="P5" s="4"/>
    </row>
    <row r="6" spans="1:16" ht="12.75">
      <c r="A6" s="2" t="s">
        <v>13</v>
      </c>
      <c r="B6" s="4"/>
      <c r="C6" s="4"/>
      <c r="D6" s="4">
        <v>1175</v>
      </c>
      <c r="E6" s="4">
        <v>1011.4</v>
      </c>
      <c r="F6" s="4">
        <v>859.3</v>
      </c>
      <c r="G6" s="4">
        <v>613</v>
      </c>
      <c r="H6" s="4">
        <v>384.1</v>
      </c>
      <c r="I6" s="4">
        <v>270.9</v>
      </c>
      <c r="J6" s="4">
        <v>209</v>
      </c>
      <c r="K6" s="4">
        <v>202.5</v>
      </c>
      <c r="L6" s="4">
        <v>193.8</v>
      </c>
      <c r="M6" s="4">
        <v>176.2</v>
      </c>
      <c r="N6" s="4">
        <v>154.4</v>
      </c>
      <c r="O6" s="4">
        <v>143.5</v>
      </c>
      <c r="P6" s="4">
        <v>141.9</v>
      </c>
    </row>
    <row r="7" spans="1:16" ht="12.75">
      <c r="A7" s="2" t="s">
        <v>14</v>
      </c>
      <c r="B7" s="4"/>
      <c r="C7" s="4"/>
      <c r="D7" s="4">
        <v>473.9</v>
      </c>
      <c r="E7" s="4">
        <v>416</v>
      </c>
      <c r="F7" s="4">
        <v>337</v>
      </c>
      <c r="G7" s="4">
        <v>238.5</v>
      </c>
      <c r="H7" s="4">
        <v>169.5</v>
      </c>
      <c r="I7" s="4">
        <v>163.5</v>
      </c>
      <c r="J7" s="4">
        <v>139</v>
      </c>
      <c r="K7" s="4">
        <v>85.8</v>
      </c>
      <c r="L7" s="4">
        <v>73.1</v>
      </c>
      <c r="M7" s="4">
        <v>64.4</v>
      </c>
      <c r="N7" s="4">
        <v>50.3</v>
      </c>
      <c r="O7" s="4">
        <v>49.9</v>
      </c>
      <c r="P7" s="4">
        <v>59.8</v>
      </c>
    </row>
    <row r="8" spans="1:16" ht="12.75">
      <c r="A8" s="2" t="s">
        <v>15</v>
      </c>
      <c r="B8" s="4"/>
      <c r="C8" s="4"/>
      <c r="D8" s="4">
        <v>128.6</v>
      </c>
      <c r="E8" s="4">
        <v>102.9</v>
      </c>
      <c r="F8" s="4">
        <v>77.7</v>
      </c>
      <c r="G8" s="4">
        <v>58.3</v>
      </c>
      <c r="H8" s="4">
        <v>44.5</v>
      </c>
      <c r="I8" s="4">
        <v>28</v>
      </c>
      <c r="J8" s="4">
        <v>24.7</v>
      </c>
      <c r="K8" s="4">
        <v>14.2</v>
      </c>
      <c r="L8" s="4">
        <v>12.9</v>
      </c>
      <c r="M8" s="4">
        <v>9.9</v>
      </c>
      <c r="N8" s="4">
        <v>6.8</v>
      </c>
      <c r="O8" s="4">
        <v>6.2</v>
      </c>
      <c r="P8" s="4">
        <v>8.4</v>
      </c>
    </row>
    <row r="9" spans="1:16" ht="12.75">
      <c r="A9" s="2" t="s">
        <v>0</v>
      </c>
      <c r="B9" s="4">
        <v>1395.476</v>
      </c>
      <c r="C9" s="4">
        <v>1214.474</v>
      </c>
      <c r="D9" s="4">
        <v>929.8</v>
      </c>
      <c r="E9" s="4">
        <v>794</v>
      </c>
      <c r="F9" s="4">
        <v>620</v>
      </c>
      <c r="G9" s="4">
        <v>396.9</v>
      </c>
      <c r="H9" s="4">
        <v>250.6</v>
      </c>
      <c r="I9" s="4">
        <v>176.4</v>
      </c>
      <c r="J9" s="4">
        <v>141.7</v>
      </c>
      <c r="K9" s="4">
        <v>108.2</v>
      </c>
      <c r="L9" s="4">
        <v>102.3</v>
      </c>
      <c r="M9" s="4">
        <v>94</v>
      </c>
      <c r="N9" s="4">
        <v>79</v>
      </c>
      <c r="O9" s="4">
        <v>69.5</v>
      </c>
      <c r="P9" s="4">
        <v>62.8</v>
      </c>
    </row>
    <row r="10" spans="1:16" ht="12.75">
      <c r="A10" s="2" t="s">
        <v>3</v>
      </c>
      <c r="B10" s="4">
        <v>463</v>
      </c>
      <c r="C10" s="4">
        <v>378</v>
      </c>
      <c r="D10" s="4">
        <v>397.7</v>
      </c>
      <c r="E10" s="4">
        <v>360</v>
      </c>
      <c r="F10" s="4">
        <v>263.2</v>
      </c>
      <c r="G10" s="4">
        <v>125</v>
      </c>
      <c r="H10" s="4">
        <v>59</v>
      </c>
      <c r="I10" s="4">
        <v>22.8</v>
      </c>
      <c r="J10" s="4">
        <v>16.3</v>
      </c>
      <c r="K10" s="4">
        <v>4.7</v>
      </c>
      <c r="L10" s="4">
        <v>36.3</v>
      </c>
      <c r="M10" s="4">
        <v>33.3</v>
      </c>
      <c r="N10" s="4">
        <v>31</v>
      </c>
      <c r="O10" s="4">
        <v>23.1</v>
      </c>
      <c r="P10" s="4">
        <v>-26.1</v>
      </c>
    </row>
    <row r="11" spans="1:16" ht="12.75">
      <c r="A11" s="2" t="s">
        <v>4</v>
      </c>
      <c r="B11" s="4">
        <v>474</v>
      </c>
      <c r="C11" s="4">
        <v>388</v>
      </c>
      <c r="D11" s="4">
        <v>404.1</v>
      </c>
      <c r="E11" s="4">
        <v>365.7</v>
      </c>
      <c r="F11" s="4">
        <v>264.1</v>
      </c>
      <c r="G11" s="4">
        <v>124.4</v>
      </c>
      <c r="H11" s="4">
        <v>57.4</v>
      </c>
      <c r="I11" s="4">
        <v>21.2</v>
      </c>
      <c r="J11" s="4">
        <v>14.4</v>
      </c>
      <c r="K11" s="4">
        <v>3.4</v>
      </c>
      <c r="L11" s="4">
        <v>37.4</v>
      </c>
      <c r="M11" s="4">
        <v>33.2</v>
      </c>
      <c r="N11" s="4">
        <v>26.5</v>
      </c>
      <c r="O11" s="4">
        <v>17.3</v>
      </c>
      <c r="P11" s="4">
        <v>-35.4</v>
      </c>
    </row>
    <row r="12" spans="1:16" ht="12.75">
      <c r="A12" s="2" t="s">
        <v>5</v>
      </c>
      <c r="B12" s="4">
        <v>322</v>
      </c>
      <c r="C12" s="4">
        <v>265</v>
      </c>
      <c r="D12" s="4">
        <v>285.8</v>
      </c>
      <c r="E12" s="4">
        <v>257.3</v>
      </c>
      <c r="F12" s="4">
        <v>179.3</v>
      </c>
      <c r="G12" s="4">
        <v>84.9</v>
      </c>
      <c r="H12" s="4">
        <v>39.7</v>
      </c>
      <c r="I12" s="4">
        <v>17.6</v>
      </c>
      <c r="J12" s="4">
        <v>9.5</v>
      </c>
      <c r="K12" s="4">
        <v>4</v>
      </c>
      <c r="L12" s="4">
        <v>34.6</v>
      </c>
      <c r="M12" s="4">
        <v>42.8</v>
      </c>
      <c r="N12" s="4">
        <v>24.6</v>
      </c>
      <c r="O12" s="4">
        <v>14.9</v>
      </c>
      <c r="P12" s="4">
        <v>-36.9</v>
      </c>
    </row>
    <row r="13" spans="1:16" ht="12.75">
      <c r="A13" s="2" t="s">
        <v>39</v>
      </c>
      <c r="B13" s="4"/>
      <c r="C13" s="4"/>
      <c r="D13" s="4">
        <v>31.9</v>
      </c>
      <c r="E13" s="4">
        <v>16.1</v>
      </c>
      <c r="F13" s="4">
        <v>11.241</v>
      </c>
      <c r="G13" s="4">
        <v>8.751</v>
      </c>
      <c r="H13" s="4">
        <v>4.6</v>
      </c>
      <c r="I13" s="4">
        <v>1.6</v>
      </c>
      <c r="J13" s="4">
        <v>1.6</v>
      </c>
      <c r="K13" s="4">
        <v>1.6</v>
      </c>
      <c r="L13" s="4">
        <v>1.6</v>
      </c>
      <c r="M13" s="4">
        <v>1.6</v>
      </c>
      <c r="N13" s="4">
        <v>0</v>
      </c>
      <c r="O13" s="4">
        <v>0</v>
      </c>
      <c r="P13" s="4">
        <v>0</v>
      </c>
    </row>
    <row r="14" spans="1:16" ht="12.75">
      <c r="A14" s="2"/>
      <c r="B14" s="4"/>
      <c r="C14" s="3">
        <v>0.1584241408214585</v>
      </c>
      <c r="D14" s="3">
        <v>0.22374120956399438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2" t="s">
        <v>1</v>
      </c>
      <c r="B15" s="4"/>
      <c r="C15" s="4"/>
      <c r="D15" s="4">
        <v>55.7</v>
      </c>
      <c r="E15" s="4">
        <v>43.7</v>
      </c>
      <c r="F15" s="4">
        <v>40.4</v>
      </c>
      <c r="G15" s="4">
        <v>44.9</v>
      </c>
      <c r="H15" s="4">
        <v>37.2</v>
      </c>
      <c r="I15" s="4">
        <v>28.9</v>
      </c>
      <c r="J15" s="4">
        <v>23.9</v>
      </c>
      <c r="K15" s="4">
        <v>24.5</v>
      </c>
      <c r="L15" s="4">
        <v>25.9</v>
      </c>
      <c r="M15" s="4">
        <v>25.5</v>
      </c>
      <c r="N15" s="4">
        <v>26</v>
      </c>
      <c r="O15" s="4">
        <v>27.1</v>
      </c>
      <c r="P15" s="4">
        <v>21.4</v>
      </c>
    </row>
    <row r="16" spans="1:16" ht="12.75">
      <c r="A16" s="2" t="s">
        <v>40</v>
      </c>
      <c r="B16" s="4"/>
      <c r="C16" s="4"/>
      <c r="D16" s="4">
        <v>272</v>
      </c>
      <c r="E16" s="4">
        <v>214.6</v>
      </c>
      <c r="F16" s="4">
        <v>163.9</v>
      </c>
      <c r="G16" s="4">
        <v>125.1</v>
      </c>
      <c r="H16" s="4">
        <v>86.9</v>
      </c>
      <c r="I16" s="4">
        <v>67</v>
      </c>
      <c r="J16" s="4">
        <v>61</v>
      </c>
      <c r="K16" s="4">
        <v>47.9</v>
      </c>
      <c r="L16" s="4">
        <v>29</v>
      </c>
      <c r="M16" s="4" t="s">
        <v>18</v>
      </c>
      <c r="N16" s="4" t="s">
        <v>18</v>
      </c>
      <c r="O16" s="4" t="s">
        <v>18</v>
      </c>
      <c r="P16" s="4" t="s">
        <v>18</v>
      </c>
    </row>
    <row r="17" spans="1:16" ht="12.75">
      <c r="A17" s="2" t="s">
        <v>41</v>
      </c>
      <c r="B17" s="4"/>
      <c r="C17" s="4"/>
      <c r="D17" s="4">
        <v>42</v>
      </c>
      <c r="E17" s="4">
        <v>36.9</v>
      </c>
      <c r="F17" s="4">
        <v>29.9</v>
      </c>
      <c r="G17" s="4">
        <v>24.2</v>
      </c>
      <c r="H17" s="4">
        <v>19.9</v>
      </c>
      <c r="I17" s="4">
        <v>18.2</v>
      </c>
      <c r="J17" s="4">
        <v>15.2</v>
      </c>
      <c r="K17" s="4">
        <v>15.2</v>
      </c>
      <c r="L17" s="4">
        <v>7.3</v>
      </c>
      <c r="M17" s="4" t="s">
        <v>18</v>
      </c>
      <c r="N17" s="4" t="s">
        <v>18</v>
      </c>
      <c r="O17" s="4" t="s">
        <v>18</v>
      </c>
      <c r="P17" s="4" t="s">
        <v>18</v>
      </c>
    </row>
    <row r="18" spans="1:16" ht="12.75">
      <c r="A18" s="2" t="s">
        <v>2</v>
      </c>
      <c r="B18" s="4"/>
      <c r="C18" s="4"/>
      <c r="D18" s="4">
        <v>199.4</v>
      </c>
      <c r="E18" s="4">
        <v>157.5</v>
      </c>
      <c r="F18" s="4">
        <v>126.6</v>
      </c>
      <c r="G18" s="4">
        <v>103</v>
      </c>
      <c r="H18" s="4">
        <v>81.1</v>
      </c>
      <c r="I18" s="4">
        <v>64.4</v>
      </c>
      <c r="J18" s="4">
        <v>51.5</v>
      </c>
      <c r="K18" s="4">
        <v>41.3</v>
      </c>
      <c r="L18" s="4">
        <v>35.2</v>
      </c>
      <c r="M18" s="4" t="s">
        <v>18</v>
      </c>
      <c r="N18" s="4" t="s">
        <v>18</v>
      </c>
      <c r="O18" s="4" t="s">
        <v>18</v>
      </c>
      <c r="P18" s="4" t="s">
        <v>18</v>
      </c>
    </row>
    <row r="19" spans="1:16" ht="12.75">
      <c r="A19" s="2" t="s">
        <v>35</v>
      </c>
      <c r="D19" s="4">
        <v>1069</v>
      </c>
      <c r="E19" s="4">
        <v>822.6</v>
      </c>
      <c r="F19" s="4">
        <v>722</v>
      </c>
      <c r="G19" s="4">
        <v>531.1</v>
      </c>
      <c r="H19" s="4">
        <v>360.1</v>
      </c>
      <c r="I19" s="4">
        <v>232.084</v>
      </c>
      <c r="J19" s="4">
        <v>187.22</v>
      </c>
      <c r="K19" s="4">
        <v>133.532</v>
      </c>
      <c r="L19" s="4">
        <v>130.764</v>
      </c>
      <c r="M19" s="4">
        <v>111.441</v>
      </c>
      <c r="N19" s="4">
        <v>90.932</v>
      </c>
      <c r="O19" s="4">
        <v>94.365</v>
      </c>
      <c r="P19" s="4">
        <v>85.244</v>
      </c>
    </row>
    <row r="20" spans="1:16" ht="12.75">
      <c r="A20" s="2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"/>
    </row>
    <row r="21" spans="1:16" ht="12.75">
      <c r="A21" s="2" t="s">
        <v>6</v>
      </c>
      <c r="B21" s="4"/>
      <c r="C21" s="4"/>
      <c r="D21" s="4">
        <v>234.6</v>
      </c>
      <c r="E21" s="4">
        <v>65.9</v>
      </c>
      <c r="F21" s="4">
        <v>92</v>
      </c>
      <c r="G21" s="4">
        <v>73.4</v>
      </c>
      <c r="H21" s="4">
        <v>109.08899999999994</v>
      </c>
      <c r="I21" s="4">
        <v>78.18599999999999</v>
      </c>
      <c r="J21" s="4">
        <v>64.14599999999999</v>
      </c>
      <c r="K21" s="4">
        <v>50.06100000000001</v>
      </c>
      <c r="L21" s="4">
        <v>70.01247357</v>
      </c>
      <c r="M21" s="4">
        <v>21.21700113</v>
      </c>
      <c r="N21" s="4">
        <v>17.761192020000003</v>
      </c>
      <c r="O21" s="4">
        <v>6.646770000000004</v>
      </c>
      <c r="P21" s="4">
        <v>34.051914</v>
      </c>
    </row>
    <row r="22" spans="1:16" ht="12.75">
      <c r="A22" s="2" t="s">
        <v>42</v>
      </c>
      <c r="D22" s="4">
        <v>217.4</v>
      </c>
      <c r="E22" s="4">
        <v>129.7</v>
      </c>
      <c r="F22" s="4">
        <v>131.3</v>
      </c>
      <c r="G22" s="4">
        <v>100</v>
      </c>
      <c r="H22" s="4">
        <v>87.935</v>
      </c>
      <c r="I22" s="4">
        <v>63.969</v>
      </c>
      <c r="J22" s="4">
        <v>60.515</v>
      </c>
      <c r="K22" s="4">
        <v>45.39399999999999</v>
      </c>
      <c r="L22" s="4">
        <v>18.269925569999998</v>
      </c>
      <c r="M22" s="4">
        <v>24.949418129999998</v>
      </c>
      <c r="N22" s="4">
        <v>23.957004240000003</v>
      </c>
      <c r="O22" s="4">
        <v>26.47357362000001</v>
      </c>
      <c r="P22" s="4">
        <v>32.146336169999984</v>
      </c>
    </row>
    <row r="23" spans="1:16" ht="12.75">
      <c r="A23" s="2" t="s">
        <v>19</v>
      </c>
      <c r="B23" s="4"/>
      <c r="C23" s="4"/>
      <c r="D23" s="4">
        <v>452</v>
      </c>
      <c r="E23" s="4">
        <v>195.6</v>
      </c>
      <c r="F23" s="4">
        <v>223.3</v>
      </c>
      <c r="G23" s="4">
        <v>173.4</v>
      </c>
      <c r="H23" s="4">
        <v>197.02399999999994</v>
      </c>
      <c r="I23" s="4">
        <v>142.155</v>
      </c>
      <c r="J23" s="4">
        <v>124.66099999999997</v>
      </c>
      <c r="K23" s="4">
        <v>95.455</v>
      </c>
      <c r="L23" s="4">
        <v>88.28239914</v>
      </c>
      <c r="M23" s="4">
        <v>46.16641926</v>
      </c>
      <c r="N23" s="4">
        <v>41.718196260000006</v>
      </c>
      <c r="O23" s="4">
        <v>33.120343620000014</v>
      </c>
      <c r="P23" s="4">
        <v>66.19825016999998</v>
      </c>
    </row>
    <row r="24" spans="1:16" ht="12.75">
      <c r="A24" s="2" t="s">
        <v>17</v>
      </c>
      <c r="B24" s="4"/>
      <c r="C24" s="4"/>
      <c r="D24" s="4">
        <v>870.9</v>
      </c>
      <c r="E24" s="4">
        <v>535.8</v>
      </c>
      <c r="F24" s="4">
        <v>383</v>
      </c>
      <c r="G24" s="4">
        <v>252.2</v>
      </c>
      <c r="H24" s="4">
        <v>176.726</v>
      </c>
      <c r="I24" s="4">
        <v>131.264</v>
      </c>
      <c r="J24" s="4">
        <v>112.171</v>
      </c>
      <c r="K24" s="4">
        <v>97.658</v>
      </c>
      <c r="L24" s="4">
        <v>96.65017128000001</v>
      </c>
      <c r="M24" s="4">
        <v>61.63243047</v>
      </c>
      <c r="N24" s="4">
        <v>-13.630991400000001</v>
      </c>
      <c r="O24" s="4">
        <v>-38.143256580000006</v>
      </c>
      <c r="P24" s="4">
        <v>-53.03662299</v>
      </c>
    </row>
    <row r="25" spans="1:16" ht="12.75">
      <c r="A25" s="2" t="s">
        <v>20</v>
      </c>
      <c r="B25" s="4"/>
      <c r="C25" s="4"/>
      <c r="D25" s="4">
        <v>-419</v>
      </c>
      <c r="E25" s="4">
        <v>-340.3</v>
      </c>
      <c r="F25" s="4">
        <v>-159.7</v>
      </c>
      <c r="G25" s="4">
        <v>-78.8</v>
      </c>
      <c r="H25" s="4">
        <v>20.298000000000002</v>
      </c>
      <c r="I25" s="4">
        <v>10.890999999999998</v>
      </c>
      <c r="J25" s="4">
        <v>12.49</v>
      </c>
      <c r="K25" s="4">
        <v>6.2</v>
      </c>
      <c r="L25" s="4">
        <v>-8.36777214</v>
      </c>
      <c r="M25" s="4">
        <v>-15.466011209999998</v>
      </c>
      <c r="N25" s="4">
        <v>55.34918766</v>
      </c>
      <c r="O25" s="4">
        <v>71.26360020000001</v>
      </c>
      <c r="P25" s="4">
        <v>119.23487315999998</v>
      </c>
    </row>
    <row r="27" spans="1:16" ht="12.75">
      <c r="A27" s="2" t="s">
        <v>36</v>
      </c>
      <c r="B27" s="3">
        <v>0.11721878412813978</v>
      </c>
      <c r="C27" s="3">
        <v>0.11106454316848281</v>
      </c>
      <c r="D27" s="3">
        <v>0.16078762306610409</v>
      </c>
      <c r="E27" s="3">
        <v>0.16813696660785468</v>
      </c>
      <c r="F27" s="3">
        <v>0.14073783359497646</v>
      </c>
      <c r="G27" s="3">
        <v>0.09331721257419213</v>
      </c>
      <c r="H27" s="3">
        <v>0.06637686005684669</v>
      </c>
      <c r="I27" s="3">
        <v>0.03806228373702423</v>
      </c>
      <c r="J27" s="3">
        <v>0.025489669975851892</v>
      </c>
      <c r="K27" s="3">
        <v>0.013223140495867768</v>
      </c>
      <c r="L27" s="3">
        <v>0.12370396853771899</v>
      </c>
      <c r="M27" s="3">
        <v>0.17085828343313372</v>
      </c>
      <c r="N27" s="3">
        <v>0.11631205673758865</v>
      </c>
      <c r="O27" s="3">
        <v>0.07468671679197995</v>
      </c>
      <c r="P27" s="3">
        <v>-0.1757142857142857</v>
      </c>
    </row>
    <row r="28" spans="1:16" ht="12.75">
      <c r="A28" s="2" t="s">
        <v>37</v>
      </c>
      <c r="B28" s="3"/>
      <c r="C28" s="3"/>
      <c r="D28" s="3">
        <v>0.32816626478355726</v>
      </c>
      <c r="E28" s="3">
        <v>0.48021649869354244</v>
      </c>
      <c r="F28" s="3">
        <v>0.46814621409921675</v>
      </c>
      <c r="G28" s="3">
        <v>0.33663758921490883</v>
      </c>
      <c r="H28" s="3">
        <v>0.22464153548430907</v>
      </c>
      <c r="I28" s="3">
        <v>0.1340809361287177</v>
      </c>
      <c r="J28" s="3">
        <v>0.08469212184967594</v>
      </c>
      <c r="K28" s="3">
        <v>0.0409592660099531</v>
      </c>
      <c r="L28" s="3">
        <v>0.3579921229499139</v>
      </c>
      <c r="M28" s="3">
        <v>0.6944395941164966</v>
      </c>
      <c r="N28" s="3" t="s">
        <v>18</v>
      </c>
      <c r="O28" s="3" t="s">
        <v>18</v>
      </c>
      <c r="P28" s="3" t="s">
        <v>18</v>
      </c>
    </row>
    <row r="29" spans="1:16" ht="12.75">
      <c r="A29" s="2" t="s">
        <v>38</v>
      </c>
      <c r="B29" s="3"/>
      <c r="C29" s="3">
        <v>0.30428292570903664</v>
      </c>
      <c r="D29" s="3">
        <v>0.5334079880552446</v>
      </c>
      <c r="E29" s="3">
        <v>0.6718015665796345</v>
      </c>
      <c r="F29" s="3">
        <v>0.710943695479778</v>
      </c>
      <c r="G29" s="3">
        <v>0.48040469427248966</v>
      </c>
      <c r="H29" s="3">
        <v>0.3024439297903462</v>
      </c>
      <c r="I29" s="3">
        <v>0.15690329942676806</v>
      </c>
      <c r="J29" s="3">
        <v>0.09727825677363862</v>
      </c>
      <c r="K29" s="3">
        <v>0.04138637259536577</v>
      </c>
      <c r="L29" s="3">
        <v>0.5613927559913734</v>
      </c>
      <c r="M29" s="3" t="s">
        <v>18</v>
      </c>
      <c r="N29" s="3" t="s">
        <v>18</v>
      </c>
      <c r="O29" s="3" t="s">
        <v>18</v>
      </c>
      <c r="P29" s="3" t="s">
        <v>18</v>
      </c>
    </row>
    <row r="31" spans="1:16" ht="12.75">
      <c r="A31" s="2" t="s">
        <v>16</v>
      </c>
      <c r="B31" s="4"/>
      <c r="C31" s="4"/>
      <c r="D31" s="4">
        <v>281.2561742143034</v>
      </c>
      <c r="E31" s="4">
        <v>253.317534394389</v>
      </c>
      <c r="F31" s="4">
        <v>178.6869367663764</v>
      </c>
      <c r="G31" s="4">
        <v>85.30852090032155</v>
      </c>
      <c r="H31" s="4">
        <v>40.819219512195126</v>
      </c>
      <c r="I31" s="4">
        <v>18.928301886792454</v>
      </c>
      <c r="J31" s="4">
        <v>10.60292361111111</v>
      </c>
      <c r="K31" s="4">
        <v>3.84027175484244</v>
      </c>
      <c r="L31" s="4">
        <v>33.582352941176474</v>
      </c>
      <c r="M31" s="4">
        <v>42.928915662650596</v>
      </c>
      <c r="N31" s="4">
        <v>28.777358490566037</v>
      </c>
      <c r="O31" s="4">
        <v>19.895375722543353</v>
      </c>
      <c r="P31" s="4">
        <v>-27.20593220338983</v>
      </c>
    </row>
    <row r="32" spans="1:16" ht="12.75">
      <c r="A32" s="2" t="s">
        <v>22</v>
      </c>
      <c r="B32" s="3"/>
      <c r="C32" s="3"/>
      <c r="D32" s="3">
        <v>0.15823132163955186</v>
      </c>
      <c r="E32" s="3">
        <v>0.16553455818753776</v>
      </c>
      <c r="F32" s="3">
        <v>0.14025662226560157</v>
      </c>
      <c r="G32" s="3">
        <v>0.09376623532679881</v>
      </c>
      <c r="H32" s="3">
        <v>0.06824815166727156</v>
      </c>
      <c r="I32" s="3">
        <v>0.040934908924724164</v>
      </c>
      <c r="J32" s="3">
        <v>0.028448949855409474</v>
      </c>
      <c r="K32" s="3">
        <v>0.012695113239148563</v>
      </c>
      <c r="L32" s="3">
        <v>0.12006561652190374</v>
      </c>
      <c r="M32" s="3">
        <v>0.17137291681696845</v>
      </c>
      <c r="N32" s="3">
        <v>0.13606316071189617</v>
      </c>
      <c r="O32" s="3">
        <v>0.09972619409796167</v>
      </c>
      <c r="P32" s="3">
        <v>-0.12955205811138013</v>
      </c>
    </row>
    <row r="33" spans="1:16" ht="12.75">
      <c r="A33" s="2" t="s">
        <v>21</v>
      </c>
      <c r="B33" s="4"/>
      <c r="C33" s="4"/>
      <c r="D33" s="4">
        <v>3.9325221238938055</v>
      </c>
      <c r="E33" s="4">
        <v>7.82361963190184</v>
      </c>
      <c r="F33" s="4">
        <v>5.705329153605016</v>
      </c>
      <c r="G33" s="4">
        <v>5.246828143021914</v>
      </c>
      <c r="H33" s="4">
        <v>3.0356707812246233</v>
      </c>
      <c r="I33" s="4">
        <v>3.2527874503183143</v>
      </c>
      <c r="J33" s="4">
        <v>2.9897080883355667</v>
      </c>
      <c r="K33" s="4">
        <v>3.1690325284165315</v>
      </c>
      <c r="L33" s="4">
        <v>3.1682419454465225</v>
      </c>
      <c r="M33" s="4">
        <v>5.426021857775764</v>
      </c>
      <c r="N33" s="4">
        <v>5.069730212731876</v>
      </c>
      <c r="O33" s="4">
        <v>6.023488230947282</v>
      </c>
      <c r="P33" s="4">
        <v>3.172289289531232</v>
      </c>
    </row>
    <row r="34" spans="1:16" ht="12.75">
      <c r="A34" s="2" t="s">
        <v>23</v>
      </c>
      <c r="B34" s="3"/>
      <c r="C34" s="3"/>
      <c r="D34" s="3">
        <v>0.6222481730404944</v>
      </c>
      <c r="E34" s="3">
        <v>1.2950794191942179</v>
      </c>
      <c r="F34" s="3">
        <v>0.800210195998103</v>
      </c>
      <c r="G34" s="3">
        <v>0.4919753223778636</v>
      </c>
      <c r="H34" s="3">
        <v>0.20717891988892284</v>
      </c>
      <c r="I34" s="3">
        <v>0.13315255803026593</v>
      </c>
      <c r="J34" s="3">
        <v>0.08505405548737065</v>
      </c>
      <c r="K34" s="3">
        <v>0.040231226806793155</v>
      </c>
      <c r="L34" s="3">
        <v>0.3803969224705924</v>
      </c>
      <c r="M34" s="3">
        <v>0.9298731924796586</v>
      </c>
      <c r="N34" s="3">
        <v>0.6898035167008929</v>
      </c>
      <c r="O34" s="3">
        <v>0.6006995564662364</v>
      </c>
      <c r="P34" s="3">
        <v>-0.41097660638345895</v>
      </c>
    </row>
    <row r="35" spans="1:16" ht="12.75">
      <c r="A35" s="2" t="s">
        <v>24</v>
      </c>
      <c r="B35" s="5"/>
      <c r="C35" s="5"/>
      <c r="D35" s="5">
        <v>-0.48111149385692964</v>
      </c>
      <c r="E35" s="5">
        <v>-0.6351250466592012</v>
      </c>
      <c r="F35" s="5">
        <v>-0.41697127937336814</v>
      </c>
      <c r="G35" s="5">
        <v>-0.31245043616177637</v>
      </c>
      <c r="H35" s="5">
        <v>0.11485576542217897</v>
      </c>
      <c r="I35" s="5">
        <v>0.08297019746465137</v>
      </c>
      <c r="J35" s="5">
        <v>0.1113478528318371</v>
      </c>
      <c r="K35" s="5">
        <v>0.06348686231542731</v>
      </c>
      <c r="L35" s="5">
        <v>-0.0865779338947903</v>
      </c>
      <c r="M35" s="5">
        <v>-0.2509394987680744</v>
      </c>
      <c r="N35" s="3" t="s">
        <v>18</v>
      </c>
      <c r="O35" s="3" t="s">
        <v>18</v>
      </c>
      <c r="P35" s="3" t="s">
        <v>18</v>
      </c>
    </row>
    <row r="36" spans="1:16" ht="12.75">
      <c r="A36" s="2" t="s">
        <v>7</v>
      </c>
      <c r="B36" s="3"/>
      <c r="C36" s="3"/>
      <c r="D36" s="3">
        <v>0.6114048166284809</v>
      </c>
      <c r="E36" s="3">
        <v>1.283377972944845</v>
      </c>
      <c r="F36" s="3">
        <v>0.7963713529572537</v>
      </c>
      <c r="G36" s="3">
        <v>0.4971595977626548</v>
      </c>
      <c r="H36" s="3">
        <v>0.15203952131787535</v>
      </c>
      <c r="I36" s="3">
        <v>0.01118929599808774</v>
      </c>
      <c r="J36" s="3">
        <v>-0.0032504770275300215</v>
      </c>
      <c r="K36" s="3">
        <v>0.06599384699349628</v>
      </c>
      <c r="L36" s="3">
        <v>0.2587818686907545</v>
      </c>
      <c r="M36" s="3">
        <v>0.9382086101190329</v>
      </c>
      <c r="N36" s="3" t="s">
        <v>18</v>
      </c>
      <c r="O36" s="3" t="s">
        <v>18</v>
      </c>
      <c r="P36" s="3" t="s">
        <v>18</v>
      </c>
    </row>
    <row r="37" spans="1:16" ht="12.75">
      <c r="A37" s="2" t="s">
        <v>25</v>
      </c>
      <c r="B37" s="3"/>
      <c r="C37" s="3"/>
      <c r="D37" s="3">
        <v>-0.2941538846794506</v>
      </c>
      <c r="E37" s="3">
        <v>-0.8151054949479857</v>
      </c>
      <c r="F37" s="3">
        <v>-0.3320639818988862</v>
      </c>
      <c r="G37" s="3">
        <v>-0.1553377331629548</v>
      </c>
      <c r="H37" s="3">
        <v>0.01746261559538627</v>
      </c>
      <c r="I37" s="3">
        <v>0.0009283780984517731</v>
      </c>
      <c r="J37" s="3">
        <v>-0.00036193363769468015</v>
      </c>
      <c r="K37" s="3">
        <v>0.004189742277741475</v>
      </c>
      <c r="L37" s="3">
        <v>-0.022404799520678444</v>
      </c>
      <c r="M37" s="3">
        <v>-0.23543359836316186</v>
      </c>
      <c r="N37" s="3" t="s">
        <v>18</v>
      </c>
      <c r="O37" s="3" t="s">
        <v>18</v>
      </c>
      <c r="P37" s="3" t="s">
        <v>18</v>
      </c>
    </row>
    <row r="39" spans="1:16" ht="12.75">
      <c r="A39" s="2" t="s">
        <v>8</v>
      </c>
      <c r="B39" s="6">
        <v>15672</v>
      </c>
      <c r="C39" s="6">
        <v>15898</v>
      </c>
      <c r="D39" s="6">
        <v>16066</v>
      </c>
      <c r="E39" s="6">
        <v>16025</v>
      </c>
      <c r="F39" s="6">
        <v>15932</v>
      </c>
      <c r="G39" s="6">
        <v>15611</v>
      </c>
      <c r="H39" s="6">
        <v>15392</v>
      </c>
      <c r="I39" s="6">
        <v>15390</v>
      </c>
      <c r="J39" s="6">
        <v>15390</v>
      </c>
      <c r="K39" s="6">
        <v>15390</v>
      </c>
      <c r="L39" s="6">
        <v>15390</v>
      </c>
      <c r="M39" s="6">
        <v>15390</v>
      </c>
      <c r="N39" s="6">
        <v>14000</v>
      </c>
      <c r="O39" s="6">
        <v>14000</v>
      </c>
      <c r="P39" s="6">
        <v>14000</v>
      </c>
    </row>
    <row r="40" spans="1:16" ht="12.75">
      <c r="A40" s="2" t="s">
        <v>29</v>
      </c>
      <c r="B40" s="5">
        <v>20.546197039305767</v>
      </c>
      <c r="C40" s="5">
        <v>16.66876336646119</v>
      </c>
      <c r="D40" s="5">
        <v>17.789119880492965</v>
      </c>
      <c r="E40" s="5">
        <v>16.05616224648986</v>
      </c>
      <c r="F40" s="5">
        <v>11.254079839317098</v>
      </c>
      <c r="G40" s="5">
        <v>5.438472871693037</v>
      </c>
      <c r="H40" s="5">
        <v>2.579261954261954</v>
      </c>
      <c r="I40" s="5">
        <v>1.143599740090968</v>
      </c>
      <c r="J40" s="5">
        <v>0.6172839506172839</v>
      </c>
      <c r="K40" s="5">
        <v>0.2599090318388564</v>
      </c>
      <c r="L40" s="5">
        <v>2.248213125406108</v>
      </c>
      <c r="M40" s="5">
        <v>2.7810266406757633</v>
      </c>
      <c r="N40" s="5">
        <v>1.7571428571428571</v>
      </c>
      <c r="O40" s="5">
        <v>1.0642857142857143</v>
      </c>
      <c r="P40" s="5">
        <v>-2.6357142857142857</v>
      </c>
    </row>
    <row r="41" spans="1:16" ht="12.75">
      <c r="A41" s="2" t="s">
        <v>34</v>
      </c>
      <c r="B41" s="5"/>
      <c r="C41" s="5"/>
      <c r="D41" s="5">
        <v>54.20764347068343</v>
      </c>
      <c r="E41" s="5">
        <v>33.43525741029641</v>
      </c>
      <c r="F41" s="5">
        <v>24.039668591513934</v>
      </c>
      <c r="G41" s="5">
        <v>16.155275126513356</v>
      </c>
      <c r="H41" s="5">
        <v>11.481678794178794</v>
      </c>
      <c r="I41" s="5">
        <v>8.529174788823912</v>
      </c>
      <c r="J41" s="5">
        <v>7.28856400259909</v>
      </c>
      <c r="K41" s="5">
        <v>6.34554905782976</v>
      </c>
      <c r="L41" s="5">
        <v>6.280063111111112</v>
      </c>
      <c r="M41" s="5">
        <v>4.004706333333333</v>
      </c>
      <c r="N41" s="5">
        <v>-0.973642242857143</v>
      </c>
      <c r="O41" s="5">
        <v>-2.724518327142858</v>
      </c>
      <c r="P41" s="5">
        <v>-3.7883302135714283</v>
      </c>
    </row>
    <row r="42" spans="1:16" ht="12.75">
      <c r="A42" s="2" t="s">
        <v>28</v>
      </c>
      <c r="B42" s="5"/>
      <c r="C42" s="5"/>
      <c r="D42" s="5">
        <v>246.7</v>
      </c>
      <c r="E42" s="5">
        <v>202.3</v>
      </c>
      <c r="F42" s="5">
        <v>140</v>
      </c>
      <c r="G42" s="5">
        <v>65.03</v>
      </c>
      <c r="H42" s="5">
        <v>34.05</v>
      </c>
      <c r="I42" s="5">
        <v>12.7</v>
      </c>
      <c r="J42" s="5">
        <v>17.2</v>
      </c>
      <c r="K42" s="5">
        <v>11.25</v>
      </c>
      <c r="L42" s="5">
        <v>18.61</v>
      </c>
      <c r="M42" s="5">
        <v>26.69</v>
      </c>
      <c r="N42" s="5">
        <v>18.41</v>
      </c>
      <c r="O42" s="5">
        <v>14.93</v>
      </c>
      <c r="P42" s="5">
        <v>7.75</v>
      </c>
    </row>
    <row r="44" spans="1:16" ht="12.75">
      <c r="A44" s="2" t="s">
        <v>30</v>
      </c>
      <c r="D44" s="3">
        <v>0.0335</v>
      </c>
      <c r="E44" s="3">
        <v>0.0404</v>
      </c>
      <c r="F44" s="3">
        <v>0.0407</v>
      </c>
      <c r="G44" s="3">
        <v>0.0478</v>
      </c>
      <c r="H44" s="3">
        <v>0.048</v>
      </c>
      <c r="I44" s="3">
        <v>0.0526</v>
      </c>
      <c r="J44" s="3">
        <v>0.0449</v>
      </c>
      <c r="K44" s="3">
        <v>0.045700000000000005</v>
      </c>
      <c r="L44" s="3">
        <v>0.0564</v>
      </c>
      <c r="M44" s="3">
        <v>0.0622</v>
      </c>
      <c r="N44" s="3">
        <v>0.06849999999999999</v>
      </c>
      <c r="O44" s="3">
        <v>0.0687</v>
      </c>
      <c r="P44" s="3">
        <v>0.06509999999999999</v>
      </c>
    </row>
    <row r="45" spans="1:16" ht="12.75">
      <c r="A45" s="2" t="s">
        <v>31</v>
      </c>
      <c r="D45" s="3">
        <v>0.05</v>
      </c>
      <c r="E45" s="3">
        <v>0.05</v>
      </c>
      <c r="F45" s="3">
        <v>0.05</v>
      </c>
      <c r="G45" s="3">
        <v>0.05</v>
      </c>
      <c r="H45" s="3">
        <v>0.05</v>
      </c>
      <c r="I45" s="3">
        <v>0.05</v>
      </c>
      <c r="J45" s="3">
        <v>0.05</v>
      </c>
      <c r="K45" s="3">
        <v>0.05</v>
      </c>
      <c r="L45" s="3">
        <v>0.05</v>
      </c>
      <c r="M45" s="3">
        <v>0.05</v>
      </c>
      <c r="N45" s="3">
        <v>0.05</v>
      </c>
      <c r="O45" s="3">
        <v>0.05</v>
      </c>
      <c r="P45" s="3">
        <v>0.05</v>
      </c>
    </row>
    <row r="46" spans="1:16" ht="12.75">
      <c r="A46" s="2" t="s">
        <v>32</v>
      </c>
      <c r="D46" s="5">
        <v>0.63</v>
      </c>
      <c r="E46" s="5">
        <v>0.59</v>
      </c>
      <c r="F46" s="5">
        <v>0.51</v>
      </c>
      <c r="G46" s="5">
        <v>0.49</v>
      </c>
      <c r="H46" s="5">
        <v>0.39</v>
      </c>
      <c r="I46" s="5">
        <v>0.56</v>
      </c>
      <c r="J46" s="5">
        <v>0.69</v>
      </c>
      <c r="K46" s="5">
        <v>0.33</v>
      </c>
      <c r="L46" s="5">
        <v>0.44</v>
      </c>
      <c r="M46" s="5">
        <v>0.62</v>
      </c>
      <c r="N46" s="5">
        <v>0.82</v>
      </c>
      <c r="O46" s="5">
        <v>0.75</v>
      </c>
      <c r="P46" s="5">
        <v>1.34</v>
      </c>
    </row>
    <row r="47" spans="1:16" ht="12.75">
      <c r="A47" s="2" t="s">
        <v>33</v>
      </c>
      <c r="D47" s="3">
        <f aca="true" t="shared" si="0" ref="D47:P47">D44+D46*D45</f>
        <v>0.065</v>
      </c>
      <c r="E47" s="3">
        <f t="shared" si="0"/>
        <v>0.06989999999999999</v>
      </c>
      <c r="F47" s="3">
        <f t="shared" si="0"/>
        <v>0.06620000000000001</v>
      </c>
      <c r="G47" s="3">
        <f t="shared" si="0"/>
        <v>0.0723</v>
      </c>
      <c r="H47" s="3">
        <f t="shared" si="0"/>
        <v>0.0675</v>
      </c>
      <c r="I47" s="3">
        <f t="shared" si="0"/>
        <v>0.0806</v>
      </c>
      <c r="J47" s="3">
        <f t="shared" si="0"/>
        <v>0.0794</v>
      </c>
      <c r="K47" s="3">
        <f t="shared" si="0"/>
        <v>0.062200000000000005</v>
      </c>
      <c r="L47" s="3">
        <f t="shared" si="0"/>
        <v>0.0784</v>
      </c>
      <c r="M47" s="3">
        <f t="shared" si="0"/>
        <v>0.0932</v>
      </c>
      <c r="N47" s="3">
        <f t="shared" si="0"/>
        <v>0.10949999999999999</v>
      </c>
      <c r="O47" s="3">
        <f t="shared" si="0"/>
        <v>0.1062</v>
      </c>
      <c r="P47" s="3">
        <f t="shared" si="0"/>
        <v>0.1321</v>
      </c>
    </row>
    <row r="48" spans="1:16" ht="12.75">
      <c r="A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E.Peek</cp:lastModifiedBy>
  <dcterms:created xsi:type="dcterms:W3CDTF">2006-04-02T09:15:21Z</dcterms:created>
  <dcterms:modified xsi:type="dcterms:W3CDTF">2007-03-16T13:03:36Z</dcterms:modified>
  <cp:category/>
  <cp:version/>
  <cp:contentType/>
  <cp:contentStatus/>
</cp:coreProperties>
</file>